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0730" windowHeight="11760"/>
  </bookViews>
  <sheets>
    <sheet name="ESF_DET" sheetId="1" r:id="rId1"/>
  </sheets>
  <definedNames>
    <definedName name="_xlnm.Print_Area" localSheetId="0">ESF_DET!$B$2:$G$82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79" i="1"/>
  <c r="G47" i="1"/>
  <c r="G59" i="1" s="1"/>
  <c r="C47" i="1"/>
  <c r="C62" i="1" s="1"/>
  <c r="F79" i="1"/>
  <c r="D47" i="1"/>
  <c r="D62" i="1" s="1"/>
  <c r="F81" i="1" l="1"/>
  <c r="G81" i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<sst xmlns="http://schemas.openxmlformats.org/spreadsheetml/2006/main" count="128" uniqueCount="125">
  <si>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</si>
  <si>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</si>
  <si>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</si>
  <si>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</si>
  <si>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</si>
  <si>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</si>
  <si>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</si>
  <si>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</si>
  <si>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</si>
  <si>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</si>
  <si>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</si>
  <si>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</si>
  <si>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</si>
  <si>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</si>
  <si>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</si>
  <si>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</si>
  <si>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</si>
  <si>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</si>
  <si>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</si>
  <si>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</si>
  <si>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</si>
  <si>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</si>
  <si>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</si>
  <si>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</si>
  <si>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</si>
  <si>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</si>
  <si>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</si>
  <si>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</si>
  <si>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</si>
  <si>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</si>
  <si>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</si>
  <si>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</si>
  <si>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</si>
  <si>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</si>
  <si>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</si>
  <si>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</si>
  <si>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</si>
  <si>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</si>
  <si>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</si>
  <si>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</si>
  <si>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</si>
  <si>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</si>
  <si>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</si>
  <si>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</si>
  <si>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</si>
  <si>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</si>
  <si>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</si>
  <si>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</si>
  <si>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</si>
  <si>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</si>
  <si>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</si>
  <si>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</si>
  <si>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</si>
  <si>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</si>
  <si>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</si>
  <si>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</si>
  <si>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</si>
  <si>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</si>
  <si>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</si>
  <si>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</si>
  <si>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</si>
  <si>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</si>
  <si>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</si>
  <si>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</si>
  <si>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</si>
  <si>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</si>
  <si>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</si>
  <si>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</si>
  <si>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</si>
  <si>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</si>
  <si>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</si>
  <si>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</si>
  <si>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</si>
  <si>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</si>
  <si>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</si>
  <si>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</si>
  <si>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</si>
  <si>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</si>
  <si>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</si>
  <si>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</si>
  <si>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</si>
  <si>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</si>
  <si>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</si>
  <si>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</si>
  <si>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</si>
  <si>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</si>
  <si>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</si>
  <si>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</si>
  <si>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</si>
  <si>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</si>
  <si>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</si>
  <si>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</si>
  <si>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</si>
  <si>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</si>
  <si>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</si>
  <si>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</si>
  <si>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</si>
  <si>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</si>
  <si>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</si>
  <si>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</si>
  <si>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</si>
  <si>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</si>
  <si>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</si>
  <si>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</si>
  <si>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</si>
  <si>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</si>
  <si>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</si>
  <si>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</si>
  <si>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</si>
  <si>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</si>
  <si>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</si>
  <si>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</si>
  <si>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</si>
  <si>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</si>
  <si>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</si>
  <si>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</si>
  <si>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</si>
  <si>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</si>
  <si>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</si>
  <si>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</si>
  <si>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</si>
  <si>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</si>
  <si>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</si>
  <si>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INSTITUTO CHIHUAHUENSE PARA LA TRANSPARENCIA Y ACCESO A LA INFORMACION PUBLICA</t>
  </si>
  <si>
    <t>Al 31 de diciembre   de 2022 y al 31 de diciembre 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</si>
</sst>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3" fontId="9" fillId="3" borderId="0" xfId="0" applyNumberFormat="1" applyFont="1" applyFill="1" applyBorder="1" applyAlignment="1" applyProtection="1">
      <alignment vertical="top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3" fontId="9" fillId="3" borderId="0" xfId="0" applyNumberFormat="1" applyFont="1" applyFill="1" applyAlignment="1" applyProtection="1">
      <alignment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61" zoomScale="90" zoomScaleNormal="90" workbookViewId="0">
      <selection activeCell="F69" sqref="F69:G70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2" t="s">
        <v>123</v>
      </c>
      <c r="C2" s="33"/>
      <c r="D2" s="33"/>
      <c r="E2" s="33"/>
      <c r="F2" s="33"/>
      <c r="G2" s="34"/>
    </row>
    <row r="3" spans="2:8" x14ac:dyDescent="0.25">
      <c r="B3" s="35" t="s">
        <v>1</v>
      </c>
      <c r="C3" s="36"/>
      <c r="D3" s="36"/>
      <c r="E3" s="36"/>
      <c r="F3" s="36"/>
      <c r="G3" s="37"/>
    </row>
    <row r="4" spans="2:8" ht="15" customHeight="1" x14ac:dyDescent="0.3">
      <c r="B4" s="38" t="s">
        <v>124</v>
      </c>
      <c r="C4" s="39"/>
      <c r="D4" s="39"/>
      <c r="E4" s="39"/>
      <c r="F4" s="39"/>
      <c r="G4" s="40"/>
    </row>
    <row r="5" spans="2:8" thickBot="1" x14ac:dyDescent="0.35">
      <c r="B5" s="41" t="s">
        <v>2</v>
      </c>
      <c r="C5" s="42"/>
      <c r="D5" s="42"/>
      <c r="E5" s="42"/>
      <c r="F5" s="42"/>
      <c r="G5" s="43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44768823.229999997</v>
      </c>
      <c r="D9" s="20">
        <f>SUM(D10:D16)</f>
        <v>43522224.479999997</v>
      </c>
      <c r="E9" s="11" t="s">
        <v>9</v>
      </c>
      <c r="F9" s="20">
        <f>SUM(F10:F18)</f>
        <v>0</v>
      </c>
      <c r="G9" s="20">
        <f>SUM(G10:G18)</f>
        <v>0</v>
      </c>
    </row>
    <row r="10" spans="2:8" x14ac:dyDescent="0.25">
      <c r="B10" s="12" t="s">
        <v>10</v>
      </c>
      <c r="C10" s="26">
        <v>0</v>
      </c>
      <c r="D10" s="26">
        <v>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44">
        <v>44768823.229999997</v>
      </c>
      <c r="D11" s="44">
        <v>43522224.5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31">
        <v>0</v>
      </c>
      <c r="D12" s="31">
        <v>-0.02</v>
      </c>
      <c r="E12" s="13" t="s">
        <v>15</v>
      </c>
      <c r="F12" s="26">
        <v>0</v>
      </c>
      <c r="G12" s="26">
        <v>0</v>
      </c>
    </row>
    <row r="13" spans="2:8" ht="22.9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2.9" x14ac:dyDescent="0.3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2.9" x14ac:dyDescent="0.3">
      <c r="B17" s="10" t="s">
        <v>24</v>
      </c>
      <c r="C17" s="20">
        <f>SUM(C18:C24)</f>
        <v>6609828.46</v>
      </c>
      <c r="D17" s="20">
        <f>SUM(D18:D24)</f>
        <v>6949510.6200000001</v>
      </c>
      <c r="E17" s="13" t="s">
        <v>25</v>
      </c>
      <c r="F17" s="26">
        <v>0</v>
      </c>
      <c r="G17" s="26">
        <v>0</v>
      </c>
    </row>
    <row r="18" spans="2:7" ht="14.45" x14ac:dyDescent="0.3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ht="14.45" x14ac:dyDescent="0.3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977738.34</v>
      </c>
      <c r="G19" s="20">
        <f>SUM(G20:G22)</f>
        <v>871728.89</v>
      </c>
    </row>
    <row r="20" spans="2:7" ht="24" x14ac:dyDescent="0.25">
      <c r="B20" s="12" t="s">
        <v>30</v>
      </c>
      <c r="C20" s="44">
        <v>6609828.46</v>
      </c>
      <c r="D20" s="44">
        <v>6949510.6200000001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44">
        <v>977738.34</v>
      </c>
      <c r="G22" s="44">
        <v>871728.89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209444.17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44">
        <v>209444.17</v>
      </c>
      <c r="D29" s="26"/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6012945.7999999998</v>
      </c>
      <c r="G38" s="20">
        <f>SUM(G39:G41)</f>
        <v>6419088.5199999996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44">
        <v>6012945.7999999998</v>
      </c>
      <c r="G41" s="44">
        <v>6419088.5199999996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51588095.859999999</v>
      </c>
      <c r="D47" s="20">
        <f>SUM(D41,D38,D37,D31,D25,D17,D9)</f>
        <v>50471735.099999994</v>
      </c>
      <c r="E47" s="14" t="s">
        <v>83</v>
      </c>
      <c r="F47" s="20">
        <f>SUM(F42,F38,F31,F27,F26,F23,F19,F9)</f>
        <v>6990684.1399999997</v>
      </c>
      <c r="G47" s="20">
        <f>SUM(G42,G38,G31,G27,G26,G23,G19,G9)</f>
        <v>7290817.4099999992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44">
        <v>38508387.259999998</v>
      </c>
      <c r="D52" s="44">
        <v>35809403.039999999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44">
        <v>12181743.949999999</v>
      </c>
      <c r="D53" s="44">
        <v>8633802.5899999999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6990684.1399999997</v>
      </c>
      <c r="G59" s="20">
        <f>SUM(G47,G57)</f>
        <v>7290817.4099999992</v>
      </c>
    </row>
    <row r="60" spans="2:7" ht="24" x14ac:dyDescent="0.25">
      <c r="B60" s="4" t="s">
        <v>103</v>
      </c>
      <c r="C60" s="20">
        <f>SUM(C50:C58)</f>
        <v>50690131.209999993</v>
      </c>
      <c r="D60" s="20">
        <f>SUM(D50:D58)</f>
        <v>44443205.629999995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102278227.06999999</v>
      </c>
      <c r="D62" s="20">
        <f>SUM(D47,D60)</f>
        <v>94914940.729999989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12188280.939999999</v>
      </c>
      <c r="G63" s="20">
        <f>SUM(G64:G66)</f>
        <v>8640339.5399999991</v>
      </c>
    </row>
    <row r="64" spans="2:7" x14ac:dyDescent="0.25">
      <c r="B64" s="15"/>
      <c r="C64" s="23"/>
      <c r="D64" s="23"/>
      <c r="E64" s="11" t="s">
        <v>107</v>
      </c>
      <c r="F64" s="44">
        <v>12188280.939999999</v>
      </c>
      <c r="G64" s="44">
        <v>8640339.5399999991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83099261.989999995</v>
      </c>
      <c r="G68" s="20">
        <f>SUM(G69:G73)</f>
        <v>78983783.780000001</v>
      </c>
    </row>
    <row r="69" spans="2:7" x14ac:dyDescent="0.25">
      <c r="B69" s="15"/>
      <c r="C69" s="23"/>
      <c r="D69" s="23"/>
      <c r="E69" s="11" t="s">
        <v>111</v>
      </c>
      <c r="F69" s="44">
        <v>4115478.21</v>
      </c>
      <c r="G69" s="44">
        <v>2518655.9300000002</v>
      </c>
    </row>
    <row r="70" spans="2:7" x14ac:dyDescent="0.25">
      <c r="B70" s="15"/>
      <c r="C70" s="23"/>
      <c r="D70" s="23"/>
      <c r="E70" s="11" t="s">
        <v>112</v>
      </c>
      <c r="F70" s="44">
        <v>78983783.780000001</v>
      </c>
      <c r="G70" s="44">
        <v>76465127.849999994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95287542.929999992</v>
      </c>
      <c r="G79" s="20">
        <f>SUM(G63,G68,G75)</f>
        <v>87624123.319999993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102278227.06999999</v>
      </c>
      <c r="G81" s="20">
        <f>SUM(G59,G79)</f>
        <v>94914940.729999989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A7wBk8MIRLhuzTC59h7+sVtCOq9ngKMmj/sp8/nuAtVplgjnF8f8ynJDDvcyfYMXlsN55nTwMu5rYsb4O+PmNg==" saltValue="WgZ+t5wqL8O70bGC4SZ+m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cp:lastPrinted>2022-05-02T20:21:05Z</cp:lastPrinted>
  <dcterms:created xsi:type="dcterms:W3CDTF">2020-01-08T19:54:23Z</dcterms:created>
  <dcterms:modified xsi:type="dcterms:W3CDTF">2023-01-31T23:34:57Z</dcterms:modified>
</cp:coreProperties>
</file>